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Лист1!$I$4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C46" i="1" l="1"/>
  <c r="B46" i="1" l="1"/>
  <c r="D46" i="1"/>
  <c r="E46" i="1"/>
  <c r="F46" i="1"/>
  <c r="H46" i="1"/>
  <c r="K48" i="1" l="1"/>
  <c r="K47" i="1"/>
  <c r="K46" i="1"/>
  <c r="K13" i="1"/>
  <c r="K14" i="1"/>
  <c r="K43" i="1" l="1"/>
  <c r="K42" i="1"/>
  <c r="K41" i="1"/>
  <c r="K39" i="1"/>
  <c r="K38" i="1"/>
  <c r="K37" i="1"/>
  <c r="K35" i="1"/>
  <c r="K34" i="1"/>
  <c r="K33" i="1"/>
  <c r="K31" i="1"/>
  <c r="K30" i="1"/>
  <c r="K29" i="1"/>
  <c r="K27" i="1"/>
  <c r="K26" i="1"/>
  <c r="K25" i="1"/>
  <c r="K23" i="1"/>
  <c r="K22" i="1"/>
  <c r="K21" i="1"/>
  <c r="K19" i="1"/>
  <c r="K18" i="1"/>
  <c r="K17" i="1"/>
  <c r="K15" i="1"/>
  <c r="K11" i="1"/>
  <c r="K10" i="1"/>
  <c r="K9" i="1"/>
</calcChain>
</file>

<file path=xl/sharedStrings.xml><?xml version="1.0" encoding="utf-8"?>
<sst xmlns="http://schemas.openxmlformats.org/spreadsheetml/2006/main" count="72" uniqueCount="53">
  <si>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</si>
  <si>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</si>
  <si>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</si>
  <si>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</si>
  <si>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</si>
  <si>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</si>
  <si>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</si>
  <si>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</si>
  <si>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</si>
  <si>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</si>
  <si>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</si>
  <si>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</si>
  <si>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</si>
  <si>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</si>
  <si>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</si>
  <si>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</si>
  <si>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</si>
  <si>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</si>
  <si>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</si>
  <si>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</si>
  <si>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</si>
  <si>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</si>
  <si>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</si>
  <si>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</si>
  <si>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</si>
  <si>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</si>
  <si>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</si>
  <si>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</si>
  <si>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</si>
  <si>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</si>
  <si>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</si>
  <si>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0003.0008.0086.0558</t>
  </si>
  <si>
    <t>0003.0008.0086.0543</t>
  </si>
  <si>
    <t>0003.0008.0086.0543 Транспортный налог</t>
  </si>
  <si>
    <t xml:space="preserve">0003.0008.0086.0544 Налог на имущество </t>
  </si>
  <si>
    <t>0003.0008.0086.0552 Организация работы с налогоплательщиками</t>
  </si>
  <si>
    <t>0003.0008.0086.0558 Задолженность по налогам и сборам</t>
  </si>
  <si>
    <t>0003.0008.0086.0544</t>
  </si>
  <si>
    <t>0003.0008.0086.0552</t>
  </si>
  <si>
    <t>0003.0008.0086.0553</t>
  </si>
  <si>
    <t>0</t>
  </si>
  <si>
    <t>0003.0008. 0086.0543</t>
  </si>
  <si>
    <t>0003.0008.0086.0540 Земельный налог</t>
  </si>
  <si>
    <t>0003.0008.0086.0551</t>
  </si>
  <si>
    <t>0003.0008.0086.0551 Учет налогоплательщиков. Получение и отказ от ИНН</t>
  </si>
  <si>
    <t>0003.0008.0086.0553 Актуализация сведений об объектах налогообложения</t>
  </si>
  <si>
    <t>0003.0008.0086. 0545</t>
  </si>
  <si>
    <t>0003.0008.0086.0540</t>
  </si>
  <si>
    <t>0003.0008.0086.0545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</si>
  <si>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</si>
  <si>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0003.0008.0086.0545 Налог на доходы физических лиц</t>
  </si>
  <si>
    <t>Статистические данные о работе с обращениями граждан за III квартал 2019 года в УФНС России по Забайкальскому краю и подведомственных инспекциях</t>
  </si>
  <si>
    <t>0003.0008.0086. 0544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</si>
</sst>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164" fontId="7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1" applyFont="1" applyAlignment="1">
      <alignment horizontal="left" vertical="distributed" wrapText="1"/>
    </xf>
    <xf numFmtId="0" fontId="5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topLeftCell="A31" workbookViewId="0">
      <selection activeCell="M37" sqref="M37"/>
    </sheetView>
  </sheetViews>
  <sheetFormatPr defaultRowHeight="15" x14ac:dyDescent="0.25"/>
  <cols>
    <col min="1" max="1" width="19.7109375" style="1" customWidth="1"/>
    <col min="2" max="2" width="7.5703125" style="1" customWidth="1"/>
    <col min="3" max="6" width="9.140625" style="1"/>
    <col min="7" max="7" width="10" style="1" customWidth="1"/>
    <col min="8" max="8" width="13.7109375" style="1" customWidth="1"/>
    <col min="9" max="9" width="19.140625" style="1" customWidth="1"/>
    <col min="10" max="10" width="7.42578125" style="1" customWidth="1"/>
    <col min="11" max="11" width="8.85546875" style="1" customWidth="1"/>
    <col min="12" max="16384" width="9.140625" style="1"/>
  </cols>
  <sheetData>
    <row r="1" spans="1:11" x14ac:dyDescent="0.25">
      <c r="I1" s="53"/>
      <c r="J1" s="53"/>
      <c r="K1" s="53"/>
    </row>
    <row r="2" spans="1:11" s="2" customFormat="1" ht="42" customHeight="1" thickBot="1" x14ac:dyDescent="0.3">
      <c r="A2" s="34" t="s">
        <v>51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41.25" customHeight="1" thickBot="1" x14ac:dyDescent="0.3">
      <c r="A3" s="41" t="s">
        <v>0</v>
      </c>
      <c r="B3" s="44" t="s">
        <v>1</v>
      </c>
      <c r="C3" s="45"/>
      <c r="D3" s="45"/>
      <c r="E3" s="46"/>
      <c r="F3" s="41" t="s">
        <v>2</v>
      </c>
      <c r="G3" s="41" t="s">
        <v>30</v>
      </c>
      <c r="H3" s="41" t="s">
        <v>3</v>
      </c>
      <c r="I3" s="35" t="s">
        <v>4</v>
      </c>
      <c r="J3" s="36"/>
      <c r="K3" s="37"/>
    </row>
    <row r="4" spans="1:11" ht="25.5" customHeight="1" thickBot="1" x14ac:dyDescent="0.3">
      <c r="A4" s="42"/>
      <c r="B4" s="38" t="s">
        <v>5</v>
      </c>
      <c r="C4" s="35" t="s">
        <v>6</v>
      </c>
      <c r="D4" s="36"/>
      <c r="E4" s="37"/>
      <c r="F4" s="42"/>
      <c r="G4" s="42"/>
      <c r="H4" s="42"/>
      <c r="I4" s="47" t="s">
        <v>7</v>
      </c>
      <c r="J4" s="38" t="s">
        <v>8</v>
      </c>
      <c r="K4" s="38" t="s">
        <v>9</v>
      </c>
    </row>
    <row r="5" spans="1:11" ht="38.25" x14ac:dyDescent="0.25">
      <c r="A5" s="42"/>
      <c r="B5" s="39"/>
      <c r="C5" s="3" t="s">
        <v>10</v>
      </c>
      <c r="D5" s="3" t="s">
        <v>12</v>
      </c>
      <c r="E5" s="3" t="s">
        <v>14</v>
      </c>
      <c r="F5" s="42"/>
      <c r="G5" s="42"/>
      <c r="H5" s="42"/>
      <c r="I5" s="48"/>
      <c r="J5" s="39"/>
      <c r="K5" s="39"/>
    </row>
    <row r="6" spans="1:11" ht="25.5" x14ac:dyDescent="0.25">
      <c r="A6" s="42"/>
      <c r="B6" s="39"/>
      <c r="C6" s="3" t="s">
        <v>11</v>
      </c>
      <c r="D6" s="3" t="s">
        <v>13</v>
      </c>
      <c r="E6" s="3" t="s">
        <v>15</v>
      </c>
      <c r="F6" s="42"/>
      <c r="G6" s="42"/>
      <c r="H6" s="42"/>
      <c r="I6" s="48"/>
      <c r="J6" s="39"/>
      <c r="K6" s="39"/>
    </row>
    <row r="7" spans="1:11" ht="26.25" thickBot="1" x14ac:dyDescent="0.3">
      <c r="A7" s="43"/>
      <c r="B7" s="40"/>
      <c r="C7" s="4"/>
      <c r="D7" s="4"/>
      <c r="E7" s="5" t="s">
        <v>16</v>
      </c>
      <c r="F7" s="43"/>
      <c r="G7" s="43"/>
      <c r="H7" s="43"/>
      <c r="I7" s="49"/>
      <c r="J7" s="40"/>
      <c r="K7" s="40"/>
    </row>
    <row r="8" spans="1:11" ht="16.5" thickBot="1" x14ac:dyDescent="0.3">
      <c r="A8" s="6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10</v>
      </c>
      <c r="J8" s="7">
        <v>11</v>
      </c>
      <c r="K8" s="7">
        <v>12</v>
      </c>
    </row>
    <row r="9" spans="1:11" x14ac:dyDescent="0.25">
      <c r="A9" s="8" t="s">
        <v>17</v>
      </c>
      <c r="B9" s="50">
        <v>122</v>
      </c>
      <c r="C9" s="50">
        <v>23</v>
      </c>
      <c r="D9" s="50">
        <v>9</v>
      </c>
      <c r="E9" s="50">
        <v>5</v>
      </c>
      <c r="F9" s="50">
        <v>120</v>
      </c>
      <c r="G9" s="50">
        <v>0</v>
      </c>
      <c r="H9" s="50">
        <v>8</v>
      </c>
      <c r="I9" s="9" t="s">
        <v>38</v>
      </c>
      <c r="J9" s="9">
        <v>33</v>
      </c>
      <c r="K9" s="10">
        <f>J9/B9*100</f>
        <v>27.049180327868854</v>
      </c>
    </row>
    <row r="10" spans="1:11" x14ac:dyDescent="0.25">
      <c r="A10" s="8">
        <v>7500</v>
      </c>
      <c r="B10" s="51"/>
      <c r="C10" s="51"/>
      <c r="D10" s="51"/>
      <c r="E10" s="51"/>
      <c r="F10" s="51"/>
      <c r="G10" s="51"/>
      <c r="H10" s="51"/>
      <c r="I10" s="9" t="s">
        <v>31</v>
      </c>
      <c r="J10" s="9">
        <v>19</v>
      </c>
      <c r="K10" s="10">
        <f>J10/B9*100</f>
        <v>15.573770491803279</v>
      </c>
    </row>
    <row r="11" spans="1:11" x14ac:dyDescent="0.25">
      <c r="A11" s="11"/>
      <c r="B11" s="51"/>
      <c r="C11" s="51"/>
      <c r="D11" s="51"/>
      <c r="E11" s="51"/>
      <c r="F11" s="51"/>
      <c r="G11" s="51"/>
      <c r="H11" s="51"/>
      <c r="I11" s="9" t="s">
        <v>48</v>
      </c>
      <c r="J11" s="9">
        <v>13</v>
      </c>
      <c r="K11" s="10">
        <f>J11/B9*100</f>
        <v>10.655737704918032</v>
      </c>
    </row>
    <row r="12" spans="1:11" ht="3" customHeight="1" thickBot="1" x14ac:dyDescent="0.3">
      <c r="A12" s="12"/>
      <c r="B12" s="52"/>
      <c r="C12" s="52"/>
      <c r="D12" s="52"/>
      <c r="E12" s="52"/>
      <c r="F12" s="52"/>
      <c r="G12" s="52"/>
      <c r="H12" s="52"/>
      <c r="I12" s="13"/>
      <c r="J12" s="13"/>
      <c r="K12" s="10"/>
    </row>
    <row r="13" spans="1:11" ht="36" customHeight="1" x14ac:dyDescent="0.25">
      <c r="A13" s="8" t="s">
        <v>18</v>
      </c>
      <c r="B13" s="50">
        <v>245</v>
      </c>
      <c r="C13" s="50">
        <v>13</v>
      </c>
      <c r="D13" s="50">
        <v>124</v>
      </c>
      <c r="E13" s="50">
        <v>11</v>
      </c>
      <c r="F13" s="50">
        <v>245</v>
      </c>
      <c r="G13" s="50">
        <v>0</v>
      </c>
      <c r="H13" s="50">
        <v>8</v>
      </c>
      <c r="I13" s="9" t="s">
        <v>41</v>
      </c>
      <c r="J13" s="9">
        <v>69</v>
      </c>
      <c r="K13" s="14">
        <f>J13/B13*100</f>
        <v>28.163265306122447</v>
      </c>
    </row>
    <row r="14" spans="1:11" ht="12.75" customHeight="1" x14ac:dyDescent="0.25">
      <c r="A14" s="8">
        <v>7580</v>
      </c>
      <c r="B14" s="51"/>
      <c r="C14" s="51"/>
      <c r="D14" s="51"/>
      <c r="E14" s="51"/>
      <c r="F14" s="51"/>
      <c r="G14" s="51"/>
      <c r="H14" s="51"/>
      <c r="I14" s="9" t="s">
        <v>47</v>
      </c>
      <c r="J14" s="9">
        <v>43</v>
      </c>
      <c r="K14" s="15">
        <f>J14/B13*100</f>
        <v>17.551020408163264</v>
      </c>
    </row>
    <row r="15" spans="1:11" ht="19.5" customHeight="1" thickBot="1" x14ac:dyDescent="0.3">
      <c r="A15" s="11"/>
      <c r="B15" s="51"/>
      <c r="C15" s="51"/>
      <c r="D15" s="51"/>
      <c r="E15" s="51"/>
      <c r="F15" s="51"/>
      <c r="G15" s="51"/>
      <c r="H15" s="51"/>
      <c r="I15" s="9" t="s">
        <v>43</v>
      </c>
      <c r="J15" s="9">
        <v>34</v>
      </c>
      <c r="K15" s="16">
        <f>J15/B13*100</f>
        <v>13.877551020408163</v>
      </c>
    </row>
    <row r="16" spans="1:11" ht="0.75" customHeight="1" thickBot="1" x14ac:dyDescent="0.3">
      <c r="A16" s="12"/>
      <c r="B16" s="52"/>
      <c r="C16" s="52"/>
      <c r="D16" s="52"/>
      <c r="E16" s="52"/>
      <c r="F16" s="52"/>
      <c r="G16" s="52"/>
      <c r="H16" s="52"/>
      <c r="I16" s="13"/>
      <c r="J16" s="13"/>
      <c r="K16" s="17"/>
    </row>
    <row r="17" spans="1:11" ht="25.5" x14ac:dyDescent="0.25">
      <c r="A17" s="8" t="s">
        <v>19</v>
      </c>
      <c r="B17" s="50">
        <v>1141</v>
      </c>
      <c r="C17" s="50">
        <v>139</v>
      </c>
      <c r="D17" s="50">
        <v>767</v>
      </c>
      <c r="E17" s="50">
        <v>81</v>
      </c>
      <c r="F17" s="50">
        <v>1141</v>
      </c>
      <c r="G17" s="54" t="s">
        <v>40</v>
      </c>
      <c r="H17" s="50">
        <v>7</v>
      </c>
      <c r="I17" s="9" t="s">
        <v>48</v>
      </c>
      <c r="J17" s="9">
        <v>217</v>
      </c>
      <c r="K17" s="10">
        <f>J17/B17*100</f>
        <v>19.018404907975462</v>
      </c>
    </row>
    <row r="18" spans="1:11" x14ac:dyDescent="0.25">
      <c r="A18" s="8">
        <v>7536</v>
      </c>
      <c r="B18" s="51"/>
      <c r="C18" s="51"/>
      <c r="D18" s="51"/>
      <c r="E18" s="51"/>
      <c r="F18" s="51"/>
      <c r="G18" s="55"/>
      <c r="H18" s="51"/>
      <c r="I18" s="9" t="s">
        <v>32</v>
      </c>
      <c r="J18" s="9">
        <v>192</v>
      </c>
      <c r="K18" s="10">
        <f>J18/B17*100</f>
        <v>16.827344434706397</v>
      </c>
    </row>
    <row r="19" spans="1:11" x14ac:dyDescent="0.25">
      <c r="A19" s="11"/>
      <c r="B19" s="51"/>
      <c r="C19" s="51"/>
      <c r="D19" s="51"/>
      <c r="E19" s="51"/>
      <c r="F19" s="51"/>
      <c r="G19" s="55"/>
      <c r="H19" s="51"/>
      <c r="I19" s="9" t="s">
        <v>39</v>
      </c>
      <c r="J19" s="9">
        <v>169</v>
      </c>
      <c r="K19" s="10">
        <f>J19/B17*100</f>
        <v>14.811568799298861</v>
      </c>
    </row>
    <row r="20" spans="1:11" ht="1.5" customHeight="1" thickBot="1" x14ac:dyDescent="0.3">
      <c r="A20" s="12"/>
      <c r="B20" s="52"/>
      <c r="C20" s="52"/>
      <c r="D20" s="52"/>
      <c r="E20" s="52"/>
      <c r="F20" s="52"/>
      <c r="G20" s="56"/>
      <c r="H20" s="52"/>
      <c r="I20" s="13"/>
      <c r="J20" s="13"/>
      <c r="K20" s="18"/>
    </row>
    <row r="21" spans="1:11" ht="36.75" customHeight="1" x14ac:dyDescent="0.25">
      <c r="A21" s="8" t="s">
        <v>20</v>
      </c>
      <c r="B21" s="50">
        <v>273</v>
      </c>
      <c r="C21" s="50">
        <v>14</v>
      </c>
      <c r="D21" s="50">
        <v>172</v>
      </c>
      <c r="E21" s="50">
        <v>12</v>
      </c>
      <c r="F21" s="50">
        <v>273</v>
      </c>
      <c r="G21" s="50">
        <v>0</v>
      </c>
      <c r="H21" s="50">
        <v>8</v>
      </c>
      <c r="I21" s="9" t="s">
        <v>39</v>
      </c>
      <c r="J21" s="9">
        <v>122</v>
      </c>
      <c r="K21" s="10">
        <f>J21/B21*100</f>
        <v>44.688644688644693</v>
      </c>
    </row>
    <row r="22" spans="1:11" x14ac:dyDescent="0.25">
      <c r="A22" s="8">
        <v>7524</v>
      </c>
      <c r="B22" s="51"/>
      <c r="C22" s="51"/>
      <c r="D22" s="51"/>
      <c r="E22" s="51"/>
      <c r="F22" s="51"/>
      <c r="G22" s="51"/>
      <c r="H22" s="51"/>
      <c r="I22" s="9" t="s">
        <v>32</v>
      </c>
      <c r="J22" s="9">
        <v>33</v>
      </c>
      <c r="K22" s="10">
        <f>J22/B21*100</f>
        <v>12.087912087912088</v>
      </c>
    </row>
    <row r="23" spans="1:11" x14ac:dyDescent="0.25">
      <c r="A23" s="11"/>
      <c r="B23" s="51"/>
      <c r="C23" s="51"/>
      <c r="D23" s="51"/>
      <c r="E23" s="51"/>
      <c r="F23" s="51"/>
      <c r="G23" s="51"/>
      <c r="H23" s="51"/>
      <c r="I23" s="9" t="s">
        <v>37</v>
      </c>
      <c r="J23" s="9">
        <v>24</v>
      </c>
      <c r="K23" s="10">
        <f>J23/B21*100</f>
        <v>8.791208791208792</v>
      </c>
    </row>
    <row r="24" spans="1:11" ht="0.75" customHeight="1" thickBot="1" x14ac:dyDescent="0.3">
      <c r="A24" s="12"/>
      <c r="B24" s="52"/>
      <c r="C24" s="52"/>
      <c r="D24" s="52"/>
      <c r="E24" s="52"/>
      <c r="F24" s="52"/>
      <c r="G24" s="52"/>
      <c r="H24" s="52"/>
      <c r="I24" s="13"/>
      <c r="J24" s="13"/>
      <c r="K24" s="18"/>
    </row>
    <row r="25" spans="1:11" ht="36" customHeight="1" x14ac:dyDescent="0.25">
      <c r="A25" s="8" t="s">
        <v>21</v>
      </c>
      <c r="B25" s="50">
        <v>244</v>
      </c>
      <c r="C25" s="50">
        <v>9</v>
      </c>
      <c r="D25" s="50">
        <v>156</v>
      </c>
      <c r="E25" s="50">
        <v>7</v>
      </c>
      <c r="F25" s="50">
        <v>244</v>
      </c>
      <c r="G25" s="50">
        <v>0</v>
      </c>
      <c r="H25" s="50">
        <v>3</v>
      </c>
      <c r="I25" s="9" t="s">
        <v>32</v>
      </c>
      <c r="J25" s="9">
        <v>46</v>
      </c>
      <c r="K25" s="10">
        <f>J25/B25*100</f>
        <v>18.852459016393443</v>
      </c>
    </row>
    <row r="26" spans="1:11" x14ac:dyDescent="0.25">
      <c r="A26" s="8">
        <v>7530</v>
      </c>
      <c r="B26" s="51"/>
      <c r="C26" s="51"/>
      <c r="D26" s="51"/>
      <c r="E26" s="51"/>
      <c r="F26" s="51"/>
      <c r="G26" s="51"/>
      <c r="H26" s="51"/>
      <c r="I26" s="9" t="s">
        <v>38</v>
      </c>
      <c r="J26" s="9">
        <v>43</v>
      </c>
      <c r="K26" s="10">
        <f>J26/B25*100</f>
        <v>17.622950819672131</v>
      </c>
    </row>
    <row r="27" spans="1:11" ht="14.25" customHeight="1" x14ac:dyDescent="0.25">
      <c r="A27" s="11"/>
      <c r="B27" s="51"/>
      <c r="C27" s="51"/>
      <c r="D27" s="51"/>
      <c r="E27" s="51"/>
      <c r="F27" s="51"/>
      <c r="G27" s="51"/>
      <c r="H27" s="51"/>
      <c r="I27" s="9" t="s">
        <v>46</v>
      </c>
      <c r="J27" s="9">
        <v>30</v>
      </c>
      <c r="K27" s="10">
        <f>J27/B25*100</f>
        <v>12.295081967213115</v>
      </c>
    </row>
    <row r="28" spans="1:11" ht="3" customHeight="1" thickBot="1" x14ac:dyDescent="0.3">
      <c r="A28" s="12"/>
      <c r="B28" s="52"/>
      <c r="C28" s="52"/>
      <c r="D28" s="52"/>
      <c r="E28" s="52"/>
      <c r="F28" s="52"/>
      <c r="G28" s="52"/>
      <c r="H28" s="52"/>
      <c r="I28" s="13"/>
      <c r="J28" s="13"/>
      <c r="K28" s="18"/>
    </row>
    <row r="29" spans="1:11" ht="42.75" customHeight="1" x14ac:dyDescent="0.25">
      <c r="A29" s="8" t="s">
        <v>22</v>
      </c>
      <c r="B29" s="50">
        <v>262</v>
      </c>
      <c r="C29" s="50">
        <v>10</v>
      </c>
      <c r="D29" s="50">
        <v>86</v>
      </c>
      <c r="E29" s="50">
        <v>32</v>
      </c>
      <c r="F29" s="50">
        <v>262</v>
      </c>
      <c r="G29" s="50">
        <v>0</v>
      </c>
      <c r="H29" s="50">
        <v>3</v>
      </c>
      <c r="I29" s="9" t="s">
        <v>32</v>
      </c>
      <c r="J29" s="9">
        <v>82</v>
      </c>
      <c r="K29" s="10">
        <f>J29/B29*100</f>
        <v>31.297709923664126</v>
      </c>
    </row>
    <row r="30" spans="1:11" x14ac:dyDescent="0.25">
      <c r="A30" s="8">
        <v>7505</v>
      </c>
      <c r="B30" s="51"/>
      <c r="C30" s="51"/>
      <c r="D30" s="51"/>
      <c r="E30" s="51"/>
      <c r="F30" s="51"/>
      <c r="G30" s="51"/>
      <c r="H30" s="51"/>
      <c r="I30" s="9" t="s">
        <v>31</v>
      </c>
      <c r="J30" s="9">
        <v>45</v>
      </c>
      <c r="K30" s="10">
        <f>J30/B29*100</f>
        <v>17.175572519083971</v>
      </c>
    </row>
    <row r="31" spans="1:11" ht="17.25" customHeight="1" x14ac:dyDescent="0.25">
      <c r="A31" s="11"/>
      <c r="B31" s="51"/>
      <c r="C31" s="51"/>
      <c r="D31" s="51"/>
      <c r="E31" s="51"/>
      <c r="F31" s="51"/>
      <c r="G31" s="51"/>
      <c r="H31" s="51"/>
      <c r="I31" s="9" t="s">
        <v>52</v>
      </c>
      <c r="J31" s="9">
        <v>38</v>
      </c>
      <c r="K31" s="10">
        <f>J31/B29*100</f>
        <v>14.503816793893129</v>
      </c>
    </row>
    <row r="32" spans="1:11" ht="1.5" customHeight="1" thickBot="1" x14ac:dyDescent="0.3">
      <c r="A32" s="12"/>
      <c r="B32" s="52"/>
      <c r="C32" s="52"/>
      <c r="D32" s="52"/>
      <c r="E32" s="52"/>
      <c r="F32" s="52"/>
      <c r="G32" s="52"/>
      <c r="H32" s="52"/>
      <c r="I32" s="13"/>
      <c r="J32" s="13"/>
      <c r="K32" s="18"/>
    </row>
    <row r="33" spans="1:11" ht="36" customHeight="1" x14ac:dyDescent="0.25">
      <c r="A33" s="8" t="s">
        <v>23</v>
      </c>
      <c r="B33" s="50">
        <v>102</v>
      </c>
      <c r="C33" s="50">
        <v>12</v>
      </c>
      <c r="D33" s="50">
        <v>71</v>
      </c>
      <c r="E33" s="50">
        <v>15</v>
      </c>
      <c r="F33" s="50">
        <v>101</v>
      </c>
      <c r="G33" s="50">
        <v>0</v>
      </c>
      <c r="H33" s="50">
        <v>0</v>
      </c>
      <c r="I33" s="9" t="s">
        <v>39</v>
      </c>
      <c r="J33" s="9">
        <v>33</v>
      </c>
      <c r="K33" s="10">
        <f>J33/B33*100</f>
        <v>32.352941176470587</v>
      </c>
    </row>
    <row r="34" spans="1:11" x14ac:dyDescent="0.25">
      <c r="A34" s="8">
        <v>7513</v>
      </c>
      <c r="B34" s="51"/>
      <c r="C34" s="51"/>
      <c r="D34" s="51"/>
      <c r="E34" s="51"/>
      <c r="F34" s="51"/>
      <c r="G34" s="51"/>
      <c r="H34" s="51"/>
      <c r="I34" s="9" t="s">
        <v>32</v>
      </c>
      <c r="J34" s="9">
        <v>21</v>
      </c>
      <c r="K34" s="10">
        <f>J34/B33*100</f>
        <v>20.588235294117645</v>
      </c>
    </row>
    <row r="35" spans="1:11" x14ac:dyDescent="0.25">
      <c r="A35" s="11"/>
      <c r="B35" s="51"/>
      <c r="C35" s="51"/>
      <c r="D35" s="51"/>
      <c r="E35" s="51"/>
      <c r="F35" s="51"/>
      <c r="G35" s="51"/>
      <c r="H35" s="51"/>
      <c r="I35" s="9" t="s">
        <v>38</v>
      </c>
      <c r="J35" s="9">
        <v>17</v>
      </c>
      <c r="K35" s="10">
        <f>J35/B33*100</f>
        <v>16.666666666666664</v>
      </c>
    </row>
    <row r="36" spans="1:11" ht="6.75" customHeight="1" thickBot="1" x14ac:dyDescent="0.3">
      <c r="A36" s="12"/>
      <c r="B36" s="52"/>
      <c r="C36" s="52"/>
      <c r="D36" s="52"/>
      <c r="E36" s="52"/>
      <c r="F36" s="52"/>
      <c r="G36" s="52"/>
      <c r="H36" s="52"/>
      <c r="I36" s="13"/>
      <c r="J36" s="13"/>
      <c r="K36" s="57"/>
    </row>
    <row r="37" spans="1:11" ht="35.25" customHeight="1" x14ac:dyDescent="0.25">
      <c r="A37" s="8" t="s">
        <v>24</v>
      </c>
      <c r="B37" s="50">
        <v>241</v>
      </c>
      <c r="C37" s="50">
        <v>10</v>
      </c>
      <c r="D37" s="50">
        <v>67</v>
      </c>
      <c r="E37" s="50">
        <v>21</v>
      </c>
      <c r="F37" s="50">
        <v>241</v>
      </c>
      <c r="G37" s="50">
        <v>0</v>
      </c>
      <c r="H37" s="50">
        <v>3</v>
      </c>
      <c r="I37" s="9" t="s">
        <v>32</v>
      </c>
      <c r="J37" s="9">
        <v>110</v>
      </c>
      <c r="K37" s="10">
        <f>J37/B37*100</f>
        <v>45.643153526970956</v>
      </c>
    </row>
    <row r="38" spans="1:11" ht="30" x14ac:dyDescent="0.25">
      <c r="A38" s="8">
        <v>7527</v>
      </c>
      <c r="B38" s="51"/>
      <c r="C38" s="51"/>
      <c r="D38" s="51"/>
      <c r="E38" s="51"/>
      <c r="F38" s="51"/>
      <c r="G38" s="51"/>
      <c r="H38" s="51"/>
      <c r="I38" s="9" t="s">
        <v>52</v>
      </c>
      <c r="J38" s="9">
        <v>66</v>
      </c>
      <c r="K38" s="10">
        <f>J38/B37*100</f>
        <v>27.385892116182575</v>
      </c>
    </row>
    <row r="39" spans="1:11" x14ac:dyDescent="0.25">
      <c r="A39" s="11"/>
      <c r="B39" s="51"/>
      <c r="C39" s="51"/>
      <c r="D39" s="51"/>
      <c r="E39" s="51"/>
      <c r="F39" s="51"/>
      <c r="G39" s="51"/>
      <c r="H39" s="51"/>
      <c r="I39" s="9" t="s">
        <v>47</v>
      </c>
      <c r="J39" s="9">
        <v>22</v>
      </c>
      <c r="K39" s="10">
        <f>J39/B37*100</f>
        <v>9.1286307053941904</v>
      </c>
    </row>
    <row r="40" spans="1:11" ht="7.5" customHeight="1" thickBot="1" x14ac:dyDescent="0.3">
      <c r="A40" s="12"/>
      <c r="B40" s="52"/>
      <c r="C40" s="52"/>
      <c r="D40" s="52"/>
      <c r="E40" s="52"/>
      <c r="F40" s="52"/>
      <c r="G40" s="52"/>
      <c r="H40" s="52"/>
      <c r="I40" s="13"/>
      <c r="J40" s="13"/>
      <c r="K40" s="10"/>
    </row>
    <row r="41" spans="1:11" ht="39" customHeight="1" x14ac:dyDescent="0.25">
      <c r="A41" s="8" t="s">
        <v>25</v>
      </c>
      <c r="B41" s="50">
        <v>270</v>
      </c>
      <c r="C41" s="50">
        <v>9</v>
      </c>
      <c r="D41" s="50">
        <v>92</v>
      </c>
      <c r="E41" s="50">
        <v>12</v>
      </c>
      <c r="F41" s="50">
        <v>269</v>
      </c>
      <c r="G41" s="50">
        <v>0</v>
      </c>
      <c r="H41" s="50">
        <v>12</v>
      </c>
      <c r="I41" s="29" t="s">
        <v>32</v>
      </c>
      <c r="J41" s="58">
        <v>129</v>
      </c>
      <c r="K41" s="14">
        <f>J41/B41*100</f>
        <v>47.777777777777779</v>
      </c>
    </row>
    <row r="42" spans="1:11" x14ac:dyDescent="0.25">
      <c r="A42" s="8">
        <v>7538</v>
      </c>
      <c r="B42" s="51"/>
      <c r="C42" s="51"/>
      <c r="D42" s="51"/>
      <c r="E42" s="51"/>
      <c r="F42" s="51"/>
      <c r="G42" s="51"/>
      <c r="H42" s="51"/>
      <c r="I42" s="30" t="s">
        <v>37</v>
      </c>
      <c r="J42" s="9">
        <v>59</v>
      </c>
      <c r="K42" s="15">
        <f>J42/B41*100</f>
        <v>21.851851851851851</v>
      </c>
    </row>
    <row r="43" spans="1:11" ht="15.75" thickBot="1" x14ac:dyDescent="0.3">
      <c r="A43" s="11"/>
      <c r="B43" s="51"/>
      <c r="C43" s="51"/>
      <c r="D43" s="51"/>
      <c r="E43" s="51"/>
      <c r="F43" s="51"/>
      <c r="G43" s="51"/>
      <c r="H43" s="51"/>
      <c r="I43" s="31" t="s">
        <v>47</v>
      </c>
      <c r="J43" s="13">
        <v>36</v>
      </c>
      <c r="K43" s="16">
        <f>J43/B41*100</f>
        <v>13.333333333333334</v>
      </c>
    </row>
    <row r="44" spans="1:11" ht="0.75" customHeight="1" thickBot="1" x14ac:dyDescent="0.3">
      <c r="A44" s="11"/>
      <c r="B44" s="51"/>
      <c r="C44" s="51"/>
      <c r="D44" s="51"/>
      <c r="E44" s="51"/>
      <c r="F44" s="51"/>
      <c r="G44" s="51"/>
      <c r="H44" s="51"/>
      <c r="I44" s="9"/>
      <c r="J44" s="9"/>
      <c r="K44" s="16"/>
    </row>
    <row r="45" spans="1:11" ht="6.75" hidden="1" customHeight="1" thickBot="1" x14ac:dyDescent="0.3">
      <c r="A45" s="12"/>
      <c r="B45" s="52"/>
      <c r="C45" s="52"/>
      <c r="D45" s="52"/>
      <c r="E45" s="52"/>
      <c r="F45" s="52"/>
      <c r="G45" s="52"/>
      <c r="H45" s="52"/>
      <c r="I45" s="13"/>
      <c r="J45" s="13"/>
      <c r="K45" s="17"/>
    </row>
    <row r="46" spans="1:11" ht="19.5" customHeight="1" x14ac:dyDescent="0.25">
      <c r="A46" s="41" t="s">
        <v>26</v>
      </c>
      <c r="B46" s="50">
        <f>SUM(B9:B43)</f>
        <v>2900</v>
      </c>
      <c r="C46" s="50">
        <f>SUM(C9:C41)</f>
        <v>239</v>
      </c>
      <c r="D46" s="50">
        <f>SUM(D9:D44)</f>
        <v>1544</v>
      </c>
      <c r="E46" s="50">
        <f>SUM(E9:E41)</f>
        <v>196</v>
      </c>
      <c r="F46" s="50">
        <f>SUM(F9:F41)</f>
        <v>2896</v>
      </c>
      <c r="G46" s="50">
        <v>0</v>
      </c>
      <c r="H46" s="50">
        <f>SUM(H9:H41)</f>
        <v>52</v>
      </c>
      <c r="I46" s="29" t="s">
        <v>32</v>
      </c>
      <c r="J46" s="58">
        <v>636</v>
      </c>
      <c r="K46" s="59">
        <f>J46/B46*100</f>
        <v>21.931034482758623</v>
      </c>
    </row>
    <row r="47" spans="1:11" ht="15" customHeight="1" x14ac:dyDescent="0.25">
      <c r="A47" s="42"/>
      <c r="B47" s="51"/>
      <c r="C47" s="51"/>
      <c r="D47" s="51"/>
      <c r="E47" s="51"/>
      <c r="F47" s="51"/>
      <c r="G47" s="51"/>
      <c r="H47" s="51"/>
      <c r="I47" s="30" t="s">
        <v>39</v>
      </c>
      <c r="J47" s="9">
        <v>354</v>
      </c>
      <c r="K47" s="10">
        <f>J47/B46*100</f>
        <v>12.206896551724137</v>
      </c>
    </row>
    <row r="48" spans="1:11" ht="20.25" customHeight="1" thickBot="1" x14ac:dyDescent="0.3">
      <c r="A48" s="43"/>
      <c r="B48" s="52"/>
      <c r="C48" s="52"/>
      <c r="D48" s="52"/>
      <c r="E48" s="52"/>
      <c r="F48" s="52"/>
      <c r="G48" s="52"/>
      <c r="H48" s="52"/>
      <c r="I48" s="31" t="s">
        <v>48</v>
      </c>
      <c r="J48" s="13">
        <v>260</v>
      </c>
      <c r="K48" s="18">
        <f>J48/B46*100</f>
        <v>8.9655172413793096</v>
      </c>
    </row>
    <row r="49" spans="1:11" ht="7.5" customHeight="1" x14ac:dyDescent="0.25">
      <c r="A49" s="19"/>
      <c r="B49" s="20"/>
      <c r="C49" s="20"/>
      <c r="D49" s="20"/>
      <c r="E49" s="20"/>
      <c r="F49" s="20"/>
      <c r="G49" s="20"/>
      <c r="H49" s="20"/>
      <c r="I49" s="21"/>
      <c r="J49" s="21"/>
      <c r="K49" s="21"/>
    </row>
    <row r="50" spans="1:11" x14ac:dyDescent="0.25">
      <c r="A50" s="22" t="s">
        <v>27</v>
      </c>
    </row>
    <row r="51" spans="1:11" x14ac:dyDescent="0.25">
      <c r="A51" s="23" t="s">
        <v>42</v>
      </c>
      <c r="B51" s="23"/>
      <c r="C51" s="23"/>
    </row>
    <row r="52" spans="1:11" x14ac:dyDescent="0.25">
      <c r="A52" s="23" t="s">
        <v>33</v>
      </c>
      <c r="B52" s="23"/>
      <c r="C52" s="23"/>
    </row>
    <row r="53" spans="1:11" x14ac:dyDescent="0.25">
      <c r="A53" s="23" t="s">
        <v>34</v>
      </c>
      <c r="B53" s="23"/>
      <c r="C53" s="23"/>
    </row>
    <row r="54" spans="1:11" customFormat="1" x14ac:dyDescent="0.25">
      <c r="A54" s="28" t="s">
        <v>50</v>
      </c>
      <c r="B54" s="28"/>
      <c r="C54" s="28"/>
      <c r="D54" s="28"/>
      <c r="E54" s="28"/>
    </row>
    <row r="55" spans="1:11" x14ac:dyDescent="0.25">
      <c r="A55" s="23" t="s">
        <v>44</v>
      </c>
      <c r="B55" s="23"/>
      <c r="C55" s="23"/>
      <c r="D55" s="23"/>
      <c r="E55" s="23"/>
    </row>
    <row r="56" spans="1:11" x14ac:dyDescent="0.25">
      <c r="A56" s="24" t="s">
        <v>35</v>
      </c>
      <c r="B56" s="25"/>
      <c r="C56" s="25"/>
      <c r="D56" s="25"/>
      <c r="E56" s="25"/>
    </row>
    <row r="57" spans="1:11" x14ac:dyDescent="0.25">
      <c r="A57" s="24" t="s">
        <v>45</v>
      </c>
      <c r="B57" s="25"/>
      <c r="C57" s="25"/>
      <c r="D57" s="25"/>
      <c r="E57" s="25"/>
    </row>
    <row r="58" spans="1:11" customFormat="1" x14ac:dyDescent="0.25">
      <c r="A58" s="27" t="s">
        <v>49</v>
      </c>
      <c r="B58" s="27"/>
      <c r="C58" s="27"/>
      <c r="D58" s="27"/>
      <c r="E58" s="27"/>
      <c r="F58" s="27"/>
    </row>
    <row r="59" spans="1:11" x14ac:dyDescent="0.25">
      <c r="A59" s="23" t="s">
        <v>36</v>
      </c>
      <c r="B59" s="23"/>
      <c r="C59" s="23"/>
      <c r="D59" s="23"/>
      <c r="E59" s="23"/>
    </row>
    <row r="60" spans="1:11" x14ac:dyDescent="0.25">
      <c r="A60" s="33" t="s">
        <v>28</v>
      </c>
      <c r="B60" s="33"/>
      <c r="C60" s="33"/>
      <c r="D60" s="33"/>
      <c r="E60" s="33"/>
      <c r="F60" s="33"/>
      <c r="G60" s="33"/>
      <c r="H60" s="33"/>
    </row>
    <row r="61" spans="1:11" x14ac:dyDescent="0.25">
      <c r="A61" s="32" t="s">
        <v>29</v>
      </c>
      <c r="B61" s="32"/>
      <c r="C61" s="32"/>
      <c r="D61" s="32"/>
      <c r="E61" s="32"/>
      <c r="F61" s="32"/>
      <c r="G61" s="32"/>
      <c r="H61" s="32"/>
      <c r="I61" s="32"/>
    </row>
    <row r="62" spans="1:11" x14ac:dyDescent="0.25">
      <c r="A62" s="26"/>
    </row>
    <row r="63" spans="1:11" x14ac:dyDescent="0.25">
      <c r="A63" s="22"/>
    </row>
  </sheetData>
  <mergeCells count="86">
    <mergeCell ref="I1:K1"/>
    <mergeCell ref="A46:A48"/>
    <mergeCell ref="C46:C48"/>
    <mergeCell ref="D46:D48"/>
    <mergeCell ref="E46:E48"/>
    <mergeCell ref="F46:F48"/>
    <mergeCell ref="H41:H45"/>
    <mergeCell ref="G46:G48"/>
    <mergeCell ref="H46:H48"/>
    <mergeCell ref="B41:B45"/>
    <mergeCell ref="C41:C45"/>
    <mergeCell ref="D41:D45"/>
    <mergeCell ref="E41:E45"/>
    <mergeCell ref="F41:F45"/>
    <mergeCell ref="G41:G45"/>
    <mergeCell ref="H33:H36"/>
    <mergeCell ref="G37:G40"/>
    <mergeCell ref="H37:H40"/>
    <mergeCell ref="B33:B36"/>
    <mergeCell ref="C33:C36"/>
    <mergeCell ref="D33:D36"/>
    <mergeCell ref="E33:E36"/>
    <mergeCell ref="F33:F36"/>
    <mergeCell ref="G33:G36"/>
    <mergeCell ref="B37:B40"/>
    <mergeCell ref="C37:C40"/>
    <mergeCell ref="D37:D40"/>
    <mergeCell ref="E37:E40"/>
    <mergeCell ref="F37:F40"/>
    <mergeCell ref="F29:F32"/>
    <mergeCell ref="G29:G32"/>
    <mergeCell ref="H29:H32"/>
    <mergeCell ref="B25:B28"/>
    <mergeCell ref="C25:C28"/>
    <mergeCell ref="D25:D28"/>
    <mergeCell ref="E25:E28"/>
    <mergeCell ref="F25:F28"/>
    <mergeCell ref="F21:F24"/>
    <mergeCell ref="G21:G24"/>
    <mergeCell ref="H21:H24"/>
    <mergeCell ref="B17:B20"/>
    <mergeCell ref="C17:C20"/>
    <mergeCell ref="D17:D20"/>
    <mergeCell ref="E17:E20"/>
    <mergeCell ref="F17:F20"/>
    <mergeCell ref="K4:K7"/>
    <mergeCell ref="G9:G12"/>
    <mergeCell ref="H9:H12"/>
    <mergeCell ref="H3:H7"/>
    <mergeCell ref="G25:G28"/>
    <mergeCell ref="H17:H20"/>
    <mergeCell ref="H25:H28"/>
    <mergeCell ref="F9:F12"/>
    <mergeCell ref="G17:G20"/>
    <mergeCell ref="F13:F16"/>
    <mergeCell ref="G13:G16"/>
    <mergeCell ref="H13:H16"/>
    <mergeCell ref="B46:B48"/>
    <mergeCell ref="B9:B12"/>
    <mergeCell ref="C9:C12"/>
    <mergeCell ref="D9:D12"/>
    <mergeCell ref="E9:E12"/>
    <mergeCell ref="B21:B24"/>
    <mergeCell ref="C21:C24"/>
    <mergeCell ref="D21:D24"/>
    <mergeCell ref="E21:E24"/>
    <mergeCell ref="B29:B32"/>
    <mergeCell ref="C29:C32"/>
    <mergeCell ref="D29:D32"/>
    <mergeCell ref="E29:E32"/>
    <mergeCell ref="A61:I61"/>
    <mergeCell ref="A60:H60"/>
    <mergeCell ref="A2:K2"/>
    <mergeCell ref="I3:K3"/>
    <mergeCell ref="B4:B7"/>
    <mergeCell ref="C4:E4"/>
    <mergeCell ref="A3:A7"/>
    <mergeCell ref="B3:E3"/>
    <mergeCell ref="F3:F7"/>
    <mergeCell ref="G3:G7"/>
    <mergeCell ref="I4:I7"/>
    <mergeCell ref="J4:J7"/>
    <mergeCell ref="B13:B16"/>
    <mergeCell ref="C13:C16"/>
    <mergeCell ref="D13:D16"/>
    <mergeCell ref="E13:E16"/>
  </mergeCells>
  <hyperlinks>
    <hyperlink ref="B3" location="_ftn1" display="_ftn1"/>
    <hyperlink ref="I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19685039370078741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Светлана Анатольевна Ананьина</cp:lastModifiedBy>
  <cp:lastPrinted>2019-10-15T00:25:16Z</cp:lastPrinted>
  <dcterms:created xsi:type="dcterms:W3CDTF">2017-11-09T08:03:39Z</dcterms:created>
  <dcterms:modified xsi:type="dcterms:W3CDTF">2019-10-15T00:25:34Z</dcterms:modified>
</cp:coreProperties>
</file>